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Светлогорский детсад\Desktop\Правильное меню\меню правильное\"/>
    </mc:Choice>
  </mc:AlternateContent>
  <bookViews>
    <workbookView xWindow="0" yWindow="0" windowWidth="15480" windowHeight="8190" activeTab="1"/>
  </bookViews>
  <sheets>
    <sheet name="1 лист" sheetId="1" r:id="rId1"/>
    <sheet name="2 лист" sheetId="2" r:id="rId2"/>
    <sheet name="Лист3" sheetId="3" r:id="rId3"/>
    <sheet name="2 лист_2" sheetId="4" r:id="rId4"/>
  </sheets>
  <definedNames>
    <definedName name="_xlnm.Print_Area" localSheetId="1">'2 лист'!$A$1:$AD$50</definedName>
  </definedNames>
  <calcPr calcId="162913"/>
</workbook>
</file>

<file path=xl/calcChain.xml><?xml version="1.0" encoding="utf-8"?>
<calcChain xmlns="http://schemas.openxmlformats.org/spreadsheetml/2006/main">
  <c r="D43" i="2" l="1"/>
  <c r="D44" i="2" s="1"/>
  <c r="E43" i="2"/>
  <c r="E44" i="2" s="1"/>
  <c r="F44" i="2"/>
  <c r="G43" i="2"/>
  <c r="G44" i="2" s="1"/>
  <c r="H43" i="2"/>
  <c r="H44" i="2" s="1"/>
  <c r="I43" i="2"/>
  <c r="I44" i="2" s="1"/>
  <c r="J43" i="2"/>
  <c r="K43" i="2"/>
  <c r="N43" i="2"/>
  <c r="O43" i="2"/>
  <c r="O44" i="2" s="1"/>
  <c r="P43" i="2"/>
  <c r="P44" i="2" s="1"/>
  <c r="T44" i="2"/>
  <c r="V44" i="2"/>
  <c r="X43" i="2"/>
  <c r="X44" i="2" s="1"/>
  <c r="Y44" i="2"/>
  <c r="Z43" i="2"/>
  <c r="Z44" i="2" s="1"/>
  <c r="C44" i="2"/>
</calcChain>
</file>

<file path=xl/sharedStrings.xml><?xml version="1.0" encoding="utf-8"?>
<sst xmlns="http://schemas.openxmlformats.org/spreadsheetml/2006/main" count="69" uniqueCount="61">
  <si>
    <t>Меню-требование</t>
  </si>
  <si>
    <t xml:space="preserve">На выдачу продуктов питания </t>
  </si>
  <si>
    <t>Меню</t>
  </si>
  <si>
    <t>Наименование и количество продуктов питания, подлежащих закладке на 1 человека</t>
  </si>
  <si>
    <t>соль</t>
  </si>
  <si>
    <t>Завтрак</t>
  </si>
  <si>
    <t>Второй завтрак</t>
  </si>
  <si>
    <t>Обед</t>
  </si>
  <si>
    <t>Полдник</t>
  </si>
  <si>
    <t>Итого на 1 человека</t>
  </si>
  <si>
    <t>Итого к выдаче</t>
  </si>
  <si>
    <t>Цена</t>
  </si>
  <si>
    <t>На сумму</t>
  </si>
  <si>
    <t>Заполняется при ежедневном списании продуктов питания в расход</t>
  </si>
  <si>
    <t>Врач (диетсестра):                                                         Выдал кладовщик:                                                                           Принял повар:</t>
  </si>
  <si>
    <t>выход</t>
  </si>
  <si>
    <t xml:space="preserve">Итого к выдаче: </t>
  </si>
  <si>
    <t>Группа питания      Сад</t>
  </si>
  <si>
    <t>2 чт</t>
  </si>
  <si>
    <t>хлеб ржаной</t>
  </si>
  <si>
    <t>Сметана</t>
  </si>
  <si>
    <t>Молоко св.</t>
  </si>
  <si>
    <t>Масло сл</t>
  </si>
  <si>
    <t>Масло раст</t>
  </si>
  <si>
    <t>Картофель</t>
  </si>
  <si>
    <t>Хлеб пш.</t>
  </si>
  <si>
    <t>Чай</t>
  </si>
  <si>
    <t xml:space="preserve"> каша геркулесовая жид.с сахаром</t>
  </si>
  <si>
    <t>какао с молоком</t>
  </si>
  <si>
    <t>яйцо вареное</t>
  </si>
  <si>
    <t>хлеб в\с (батон)</t>
  </si>
  <si>
    <t>щи из св.капусты,с карт., с мясом</t>
  </si>
  <si>
    <t>пюре овощное</t>
  </si>
  <si>
    <t>яйцо</t>
  </si>
  <si>
    <t>геркулес</t>
  </si>
  <si>
    <t>сахар</t>
  </si>
  <si>
    <t>капуста</t>
  </si>
  <si>
    <t xml:space="preserve">лук </t>
  </si>
  <si>
    <t>морковь</t>
  </si>
  <si>
    <t>хлеб рж.</t>
  </si>
  <si>
    <t>какао</t>
  </si>
  <si>
    <t xml:space="preserve">количество довольствующих    </t>
  </si>
  <si>
    <t xml:space="preserve">          Учреждение:                 МДОУ Светлогорский д/с </t>
  </si>
  <si>
    <t>сухари</t>
  </si>
  <si>
    <t>Суточная проба</t>
  </si>
  <si>
    <t>Детский сад</t>
  </si>
  <si>
    <t>человек</t>
  </si>
  <si>
    <t>чай с сахаром</t>
  </si>
  <si>
    <t>Компот из сухофруктов</t>
  </si>
  <si>
    <t>Сухофрукты</t>
  </si>
  <si>
    <t xml:space="preserve">                              </t>
  </si>
  <si>
    <t>Печенье</t>
  </si>
  <si>
    <t>Говядина</t>
  </si>
  <si>
    <t>говяжья котлета</t>
  </si>
  <si>
    <t>Утверждаю:          Зав.МДОУ Н.М. Шипилова</t>
  </si>
  <si>
    <t>Салат из свеклы</t>
  </si>
  <si>
    <t xml:space="preserve">Свекла </t>
  </si>
  <si>
    <t>на ''12"  Февраля  2026 г.</t>
  </si>
  <si>
    <t>"12" Февраля  2026 г.</t>
  </si>
  <si>
    <t>Яблоко</t>
  </si>
  <si>
    <t>Конфеты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</si>
</sst>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"/>
  </numFmts>
  <fonts count="13" x14ac:knownFonts="1">
    <font>
      <sz val="10"/>
      <name val="Arial Cyr"/>
      <family val="2"/>
      <charset val="204"/>
    </font>
    <font>
      <i/>
      <sz val="14"/>
      <name val="Arial Cyr"/>
      <family val="2"/>
      <charset val="204"/>
    </font>
    <font>
      <sz val="12"/>
      <name val="Arial Cyr"/>
      <family val="2"/>
      <charset val="204"/>
    </font>
    <font>
      <i/>
      <sz val="24"/>
      <name val="Arial Cyr"/>
      <family val="2"/>
      <charset val="204"/>
    </font>
    <font>
      <sz val="20"/>
      <name val="Arial Cyr"/>
      <family val="2"/>
      <charset val="204"/>
    </font>
    <font>
      <b/>
      <sz val="10"/>
      <name val="Arial Narrow"/>
      <family val="2"/>
      <charset val="1"/>
    </font>
    <font>
      <b/>
      <sz val="9"/>
      <name val="Arial Narrow"/>
      <family val="2"/>
      <charset val="1"/>
    </font>
    <font>
      <b/>
      <sz val="10"/>
      <name val="Arial Cyr"/>
      <family val="2"/>
      <charset val="204"/>
    </font>
    <font>
      <sz val="8"/>
      <name val="Arial Cyr"/>
      <family val="2"/>
      <charset val="204"/>
    </font>
    <font>
      <sz val="10"/>
      <name val="Arial Cyr"/>
      <charset val="204"/>
    </font>
    <font>
      <b/>
      <sz val="10"/>
      <name val="Arial Cyr"/>
      <charset val="204"/>
    </font>
    <font>
      <b/>
      <sz val="8"/>
      <name val="Arial Cyr"/>
      <charset val="204"/>
    </font>
    <font>
      <b/>
      <sz val="11"/>
      <name val="Arial Cyr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2">
    <border>
      <left/>
      <right/>
      <top/>
      <bottom/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/>
      <diagonal/>
    </border>
    <border>
      <left style="hair">
        <color indexed="8"/>
      </left>
      <right style="hair">
        <color indexed="8"/>
      </right>
      <top/>
      <bottom style="hair">
        <color indexed="8"/>
      </bottom>
      <diagonal/>
    </border>
    <border>
      <left style="hair">
        <color indexed="8"/>
      </left>
      <right/>
      <top style="hair">
        <color indexed="8"/>
      </top>
      <bottom style="hair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hair">
        <color indexed="8"/>
      </left>
      <right/>
      <top style="hair">
        <color indexed="8"/>
      </top>
      <bottom/>
      <diagonal/>
    </border>
    <border>
      <left style="hair">
        <color indexed="8"/>
      </left>
      <right/>
      <top/>
      <bottom style="hair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8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hair">
        <color indexed="8"/>
      </right>
      <top/>
      <bottom/>
      <diagonal/>
    </border>
    <border>
      <left style="thin">
        <color indexed="64"/>
      </left>
      <right style="hair">
        <color indexed="8"/>
      </right>
      <top/>
      <bottom style="hair">
        <color indexed="8"/>
      </bottom>
      <diagonal/>
    </border>
    <border>
      <left style="thin">
        <color indexed="64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64"/>
      </left>
      <right/>
      <top style="hair">
        <color indexed="8"/>
      </top>
      <bottom style="hair">
        <color indexed="8"/>
      </bottom>
      <diagonal/>
    </border>
    <border>
      <left style="thin">
        <color indexed="64"/>
      </left>
      <right/>
      <top style="hair">
        <color indexed="8"/>
      </top>
      <bottom/>
      <diagonal/>
    </border>
    <border>
      <left style="thin">
        <color indexed="64"/>
      </left>
      <right style="hair">
        <color indexed="8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/>
      <top style="hair">
        <color indexed="8"/>
      </top>
      <bottom/>
      <diagonal/>
    </border>
    <border>
      <left style="hair">
        <color indexed="8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hair">
        <color indexed="8"/>
      </bottom>
      <diagonal/>
    </border>
    <border>
      <left style="thin">
        <color indexed="64"/>
      </left>
      <right style="thin">
        <color indexed="64"/>
      </right>
      <top style="hair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8"/>
      </bottom>
      <diagonal/>
    </border>
    <border>
      <left style="thin">
        <color indexed="64"/>
      </left>
      <right style="thin">
        <color indexed="64"/>
      </right>
      <top style="hair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8"/>
      </top>
      <bottom style="hair">
        <color indexed="8"/>
      </bottom>
      <diagonal/>
    </border>
    <border>
      <left/>
      <right style="hair">
        <color indexed="8"/>
      </right>
      <top/>
      <bottom/>
      <diagonal/>
    </border>
  </borders>
  <cellStyleXfs count="1">
    <xf numFmtId="0" fontId="0" fillId="0" borderId="0"/>
  </cellStyleXfs>
  <cellXfs count="78">
    <xf numFmtId="0" fontId="0" fillId="0" borderId="0" xfId="0"/>
    <xf numFmtId="0" fontId="0" fillId="0" borderId="1" xfId="0" applyBorder="1"/>
    <xf numFmtId="0" fontId="0" fillId="0" borderId="0" xfId="0" applyBorder="1"/>
    <xf numFmtId="0" fontId="0" fillId="0" borderId="2" xfId="0" applyBorder="1"/>
    <xf numFmtId="0" fontId="0" fillId="0" borderId="0" xfId="0" applyAlignment="1"/>
    <xf numFmtId="3" fontId="0" fillId="0" borderId="0" xfId="0" applyNumberFormat="1"/>
    <xf numFmtId="0" fontId="2" fillId="0" borderId="0" xfId="0" applyFont="1" applyBorder="1" applyAlignment="1"/>
    <xf numFmtId="0" fontId="0" fillId="0" borderId="4" xfId="0" applyBorder="1"/>
    <xf numFmtId="0" fontId="7" fillId="0" borderId="27" xfId="0" applyFont="1" applyBorder="1"/>
    <xf numFmtId="0" fontId="0" fillId="0" borderId="28" xfId="0" applyBorder="1"/>
    <xf numFmtId="0" fontId="0" fillId="0" borderId="29" xfId="0" applyBorder="1"/>
    <xf numFmtId="0" fontId="0" fillId="0" borderId="25" xfId="0" applyBorder="1"/>
    <xf numFmtId="0" fontId="0" fillId="0" borderId="26" xfId="0" applyBorder="1"/>
    <xf numFmtId="0" fontId="0" fillId="0" borderId="30" xfId="0" applyBorder="1"/>
    <xf numFmtId="0" fontId="0" fillId="0" borderId="27" xfId="0" applyBorder="1"/>
    <xf numFmtId="0" fontId="0" fillId="0" borderId="9" xfId="0" applyBorder="1"/>
    <xf numFmtId="16" fontId="0" fillId="0" borderId="28" xfId="0" applyNumberFormat="1" applyBorder="1"/>
    <xf numFmtId="16" fontId="0" fillId="0" borderId="29" xfId="0" applyNumberFormat="1" applyBorder="1"/>
    <xf numFmtId="0" fontId="2" fillId="0" borderId="0" xfId="0" applyFont="1" applyBorder="1" applyAlignment="1">
      <alignment horizontal="center"/>
    </xf>
    <xf numFmtId="1" fontId="0" fillId="0" borderId="28" xfId="0" applyNumberFormat="1" applyBorder="1"/>
    <xf numFmtId="1" fontId="0" fillId="0" borderId="29" xfId="0" applyNumberFormat="1" applyBorder="1"/>
    <xf numFmtId="0" fontId="0" fillId="0" borderId="23" xfId="0" applyFont="1" applyBorder="1" applyAlignment="1">
      <alignment horizontal="left" vertical="center"/>
    </xf>
    <xf numFmtId="0" fontId="0" fillId="0" borderId="18" xfId="0" applyBorder="1" applyAlignment="1">
      <alignment horizontal="left" vertical="center"/>
    </xf>
    <xf numFmtId="0" fontId="0" fillId="0" borderId="31" xfId="0" applyBorder="1" applyAlignment="1">
      <alignment horizontal="left" vertical="center"/>
    </xf>
    <xf numFmtId="0" fontId="0" fillId="0" borderId="10" xfId="0" applyFont="1" applyBorder="1" applyAlignment="1">
      <alignment horizontal="left" vertical="center"/>
    </xf>
    <xf numFmtId="164" fontId="0" fillId="0" borderId="9" xfId="0" applyNumberFormat="1" applyBorder="1"/>
    <xf numFmtId="164" fontId="11" fillId="0" borderId="9" xfId="0" applyNumberFormat="1" applyFont="1" applyBorder="1"/>
    <xf numFmtId="164" fontId="12" fillId="0" borderId="0" xfId="0" applyNumberFormat="1" applyFont="1" applyBorder="1"/>
    <xf numFmtId="1" fontId="0" fillId="0" borderId="9" xfId="0" applyNumberFormat="1" applyBorder="1"/>
    <xf numFmtId="1" fontId="11" fillId="0" borderId="9" xfId="0" applyNumberFormat="1" applyFont="1" applyBorder="1"/>
    <xf numFmtId="1" fontId="12" fillId="0" borderId="0" xfId="0" applyNumberFormat="1" applyFont="1" applyBorder="1"/>
    <xf numFmtId="0" fontId="2" fillId="0" borderId="0" xfId="0" applyFont="1" applyBorder="1" applyAlignment="1">
      <alignment horizontal="left"/>
    </xf>
    <xf numFmtId="0" fontId="1" fillId="0" borderId="0" xfId="0" applyFont="1" applyBorder="1" applyAlignment="1">
      <alignment vertical="center"/>
    </xf>
    <xf numFmtId="0" fontId="2" fillId="0" borderId="0" xfId="0" applyFont="1" applyBorder="1" applyAlignment="1">
      <alignment horizontal="right" vertical="top" wrapText="1"/>
    </xf>
    <xf numFmtId="0" fontId="0" fillId="0" borderId="0" xfId="0" applyBorder="1" applyAlignment="1">
      <alignment horizontal="center"/>
    </xf>
    <xf numFmtId="0" fontId="0" fillId="0" borderId="0" xfId="0" applyFont="1" applyBorder="1" applyAlignment="1">
      <alignment horizontal="center"/>
    </xf>
    <xf numFmtId="0" fontId="3" fillId="0" borderId="0" xfId="0" applyFont="1" applyBorder="1" applyAlignment="1">
      <alignment horizontal="center" vertical="center"/>
    </xf>
    <xf numFmtId="0" fontId="9" fillId="2" borderId="11" xfId="0" applyFont="1" applyFill="1" applyBorder="1" applyAlignment="1">
      <alignment horizontal="center" vertical="center"/>
    </xf>
    <xf numFmtId="0" fontId="9" fillId="2" borderId="19" xfId="0" applyFont="1" applyFill="1" applyBorder="1" applyAlignment="1">
      <alignment horizontal="center" vertical="center"/>
    </xf>
    <xf numFmtId="0" fontId="9" fillId="2" borderId="12" xfId="0" applyFont="1" applyFill="1" applyBorder="1" applyAlignment="1">
      <alignment horizontal="center" vertical="center"/>
    </xf>
    <xf numFmtId="0" fontId="9" fillId="2" borderId="20" xfId="0" applyFont="1" applyFill="1" applyBorder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9" fillId="0" borderId="12" xfId="0" applyFont="1" applyBorder="1" applyAlignment="1">
      <alignment horizontal="center" vertical="center"/>
    </xf>
    <xf numFmtId="0" fontId="9" fillId="0" borderId="20" xfId="0" applyFont="1" applyBorder="1" applyAlignment="1">
      <alignment horizontal="center" vertical="center"/>
    </xf>
    <xf numFmtId="0" fontId="7" fillId="0" borderId="13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7" fillId="2" borderId="13" xfId="0" applyFont="1" applyFill="1" applyBorder="1" applyAlignment="1">
      <alignment horizontal="center" vertical="center"/>
    </xf>
    <xf numFmtId="0" fontId="7" fillId="2" borderId="10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left" vertical="center"/>
    </xf>
    <xf numFmtId="0" fontId="0" fillId="0" borderId="5" xfId="0" applyFont="1" applyBorder="1" applyAlignment="1">
      <alignment horizontal="left" vertical="center"/>
    </xf>
    <xf numFmtId="0" fontId="0" fillId="0" borderId="18" xfId="0" applyFont="1" applyBorder="1" applyAlignment="1">
      <alignment horizontal="left" vertical="center"/>
    </xf>
    <xf numFmtId="0" fontId="0" fillId="0" borderId="23" xfId="0" applyFont="1" applyBorder="1" applyAlignment="1">
      <alignment horizontal="left" vertical="center"/>
    </xf>
    <xf numFmtId="0" fontId="0" fillId="0" borderId="18" xfId="0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0" fillId="0" borderId="4" xfId="0" applyFont="1" applyBorder="1" applyAlignment="1">
      <alignment horizontal="left" vertical="center"/>
    </xf>
    <xf numFmtId="0" fontId="9" fillId="0" borderId="17" xfId="0" applyFont="1" applyBorder="1" applyAlignment="1">
      <alignment horizontal="left" vertical="center"/>
    </xf>
    <xf numFmtId="0" fontId="9" fillId="0" borderId="22" xfId="0" applyFont="1" applyBorder="1" applyAlignment="1">
      <alignment horizontal="left" vertical="center"/>
    </xf>
    <xf numFmtId="0" fontId="7" fillId="0" borderId="14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7" fillId="0" borderId="15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10" fillId="0" borderId="16" xfId="0" applyFont="1" applyBorder="1" applyAlignment="1">
      <alignment horizontal="center" vertical="center"/>
    </xf>
    <xf numFmtId="0" fontId="10" fillId="0" borderId="21" xfId="0" applyFont="1" applyBorder="1" applyAlignment="1">
      <alignment horizontal="center" vertical="center"/>
    </xf>
    <xf numFmtId="0" fontId="0" fillId="0" borderId="15" xfId="0" applyBorder="1" applyAlignment="1">
      <alignment horizontal="left" vertical="center"/>
    </xf>
    <xf numFmtId="0" fontId="5" fillId="0" borderId="24" xfId="0" applyFont="1" applyBorder="1" applyAlignment="1">
      <alignment horizontal="center" vertical="top" textRotation="255"/>
    </xf>
    <xf numFmtId="0" fontId="5" fillId="0" borderId="25" xfId="0" applyFont="1" applyBorder="1" applyAlignment="1">
      <alignment horizontal="center" vertical="top" textRotation="255"/>
    </xf>
    <xf numFmtId="0" fontId="5" fillId="0" borderId="26" xfId="0" applyFont="1" applyBorder="1" applyAlignment="1">
      <alignment horizontal="center" vertical="top" textRotation="255"/>
    </xf>
    <xf numFmtId="0" fontId="7" fillId="2" borderId="3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horizontal="center" vertical="center"/>
    </xf>
    <xf numFmtId="0" fontId="6" fillId="0" borderId="24" xfId="0" applyFont="1" applyBorder="1" applyAlignment="1">
      <alignment horizontal="center" vertical="top" textRotation="255"/>
    </xf>
    <xf numFmtId="0" fontId="6" fillId="0" borderId="25" xfId="0" applyFont="1" applyBorder="1" applyAlignment="1">
      <alignment horizontal="center" vertical="top" textRotation="255"/>
    </xf>
    <xf numFmtId="0" fontId="6" fillId="0" borderId="26" xfId="0" applyFont="1" applyBorder="1" applyAlignment="1">
      <alignment horizontal="center" vertical="top" textRotation="255"/>
    </xf>
    <xf numFmtId="0" fontId="4" fillId="0" borderId="1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0" fontId="0" fillId="0" borderId="2" xfId="0" applyFont="1" applyBorder="1" applyAlignment="1">
      <alignment horizontal="left" vertical="center"/>
    </xf>
    <xf numFmtId="0" fontId="0" fillId="0" borderId="6" xfId="0" applyFont="1" applyBorder="1" applyAlignment="1">
      <alignment horizontal="left" vertic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N28"/>
  <sheetViews>
    <sheetView workbookViewId="0">
      <selection activeCell="D32" sqref="D32"/>
    </sheetView>
  </sheetViews>
  <sheetFormatPr defaultRowHeight="12.75" x14ac:dyDescent="0.2"/>
  <sheetData>
    <row r="2" spans="1:14" x14ac:dyDescent="0.2">
      <c r="A2" s="32" t="s">
        <v>42</v>
      </c>
      <c r="B2" s="32"/>
      <c r="C2" s="32"/>
      <c r="D2" s="32"/>
      <c r="E2" s="32"/>
      <c r="F2" s="32"/>
      <c r="G2" s="32"/>
      <c r="H2" s="32"/>
    </row>
    <row r="3" spans="1:14" ht="13.5" customHeight="1" x14ac:dyDescent="0.2">
      <c r="A3" s="32"/>
      <c r="B3" s="32"/>
      <c r="C3" s="32"/>
      <c r="D3" s="32"/>
      <c r="E3" s="32"/>
      <c r="F3" s="32"/>
      <c r="G3" s="32"/>
      <c r="H3" s="32"/>
      <c r="J3" s="33" t="s">
        <v>54</v>
      </c>
      <c r="K3" s="33"/>
      <c r="L3" s="33"/>
      <c r="M3" s="33"/>
      <c r="N3" s="33"/>
    </row>
    <row r="4" spans="1:14" x14ac:dyDescent="0.2">
      <c r="J4" s="33"/>
      <c r="K4" s="33"/>
      <c r="L4" s="33"/>
      <c r="M4" s="33"/>
      <c r="N4" s="33"/>
    </row>
    <row r="5" spans="1:14" x14ac:dyDescent="0.2">
      <c r="J5" s="33"/>
      <c r="K5" s="33"/>
      <c r="L5" s="33"/>
      <c r="M5" s="33"/>
      <c r="N5" s="33"/>
    </row>
    <row r="6" spans="1:14" x14ac:dyDescent="0.2">
      <c r="J6" s="33"/>
      <c r="K6" s="33"/>
      <c r="L6" s="33"/>
      <c r="M6" s="33"/>
      <c r="N6" s="33"/>
    </row>
    <row r="7" spans="1:14" x14ac:dyDescent="0.2">
      <c r="J7" s="33"/>
      <c r="K7" s="33"/>
      <c r="L7" s="33"/>
      <c r="M7" s="33"/>
      <c r="N7" s="33"/>
    </row>
    <row r="8" spans="1:14" x14ac:dyDescent="0.2">
      <c r="J8" s="33"/>
      <c r="K8" s="33"/>
      <c r="L8" s="33"/>
      <c r="M8" s="33"/>
      <c r="N8" s="33"/>
    </row>
    <row r="9" spans="1:14" x14ac:dyDescent="0.2">
      <c r="K9" s="34" t="s">
        <v>58</v>
      </c>
      <c r="L9" s="35"/>
      <c r="M9" s="35"/>
      <c r="N9" s="35"/>
    </row>
    <row r="11" spans="1:14" x14ac:dyDescent="0.2">
      <c r="B11" s="36" t="s">
        <v>0</v>
      </c>
      <c r="C11" s="36"/>
      <c r="D11" s="36"/>
      <c r="E11" s="36"/>
      <c r="F11" s="36"/>
      <c r="G11" s="36"/>
      <c r="H11" s="36"/>
      <c r="I11" s="36"/>
      <c r="J11" s="36"/>
      <c r="K11" s="36"/>
      <c r="L11" s="36"/>
      <c r="M11" s="36"/>
    </row>
    <row r="12" spans="1:14" x14ac:dyDescent="0.2">
      <c r="B12" s="36"/>
      <c r="C12" s="36"/>
      <c r="D12" s="36"/>
      <c r="E12" s="36"/>
      <c r="F12" s="36"/>
      <c r="G12" s="36"/>
      <c r="H12" s="36"/>
      <c r="I12" s="36"/>
      <c r="J12" s="36"/>
      <c r="K12" s="36"/>
      <c r="L12" s="36"/>
      <c r="M12" s="36"/>
    </row>
    <row r="13" spans="1:14" x14ac:dyDescent="0.2">
      <c r="B13" s="36"/>
      <c r="C13" s="36"/>
      <c r="D13" s="36"/>
      <c r="E13" s="36"/>
      <c r="F13" s="36"/>
      <c r="G13" s="36"/>
      <c r="H13" s="36"/>
      <c r="I13" s="36"/>
      <c r="J13" s="36"/>
      <c r="K13" s="36"/>
      <c r="L13" s="36"/>
      <c r="M13" s="36"/>
    </row>
    <row r="14" spans="1:14" x14ac:dyDescent="0.2">
      <c r="B14" s="36"/>
      <c r="C14" s="36"/>
      <c r="D14" s="36"/>
      <c r="E14" s="36"/>
      <c r="F14" s="36"/>
      <c r="G14" s="36"/>
      <c r="H14" s="36"/>
      <c r="I14" s="36"/>
      <c r="J14" s="36"/>
      <c r="K14" s="36"/>
      <c r="L14" s="36"/>
      <c r="M14" s="36"/>
    </row>
    <row r="15" spans="1:14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M15" s="36"/>
    </row>
    <row r="16" spans="1:14" ht="15" x14ac:dyDescent="0.2">
      <c r="D16" s="31" t="s">
        <v>1</v>
      </c>
      <c r="E16" s="31"/>
      <c r="F16" s="31"/>
      <c r="G16" s="31"/>
      <c r="H16" s="31"/>
      <c r="I16" s="31"/>
      <c r="J16" s="31"/>
      <c r="K16" s="31"/>
    </row>
    <row r="17" spans="4:14" ht="15" x14ac:dyDescent="0.2">
      <c r="D17" s="31" t="s">
        <v>57</v>
      </c>
      <c r="E17" s="31"/>
      <c r="F17" s="31"/>
      <c r="G17" s="31"/>
      <c r="H17" s="31"/>
      <c r="I17" s="31"/>
      <c r="J17" s="31"/>
      <c r="K17" s="31"/>
    </row>
    <row r="18" spans="4:14" ht="15" x14ac:dyDescent="0.2">
      <c r="D18" s="6" t="s">
        <v>41</v>
      </c>
      <c r="E18" s="6"/>
      <c r="F18" s="6"/>
      <c r="G18" s="6"/>
      <c r="H18" s="18">
        <v>18</v>
      </c>
      <c r="I18" s="6" t="s">
        <v>46</v>
      </c>
      <c r="J18" s="6"/>
      <c r="K18" s="6"/>
    </row>
    <row r="19" spans="4:14" ht="15" x14ac:dyDescent="0.2">
      <c r="D19" s="31" t="s">
        <v>17</v>
      </c>
      <c r="E19" s="31"/>
      <c r="F19" s="31"/>
      <c r="G19" s="31"/>
      <c r="H19" s="31"/>
      <c r="I19" s="31"/>
      <c r="J19" s="31"/>
      <c r="K19" s="31"/>
    </row>
    <row r="28" spans="4:14" x14ac:dyDescent="0.2">
      <c r="N28" t="s">
        <v>18</v>
      </c>
    </row>
  </sheetData>
  <sheetProtection selectLockedCells="1" selectUnlockedCells="1"/>
  <mergeCells count="7">
    <mergeCell ref="D19:K19"/>
    <mergeCell ref="A2:H3"/>
    <mergeCell ref="J3:N8"/>
    <mergeCell ref="K9:N9"/>
    <mergeCell ref="B11:M15"/>
    <mergeCell ref="D16:K16"/>
    <mergeCell ref="D17:K17"/>
  </mergeCells>
  <phoneticPr fontId="8" type="noConversion"/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E55"/>
  <sheetViews>
    <sheetView tabSelected="1" view="pageBreakPreview" zoomScale="85" zoomScaleNormal="90" zoomScaleSheetLayoutView="85" workbookViewId="0">
      <selection activeCell="Z46" sqref="Z46"/>
    </sheetView>
  </sheetViews>
  <sheetFormatPr defaultRowHeight="12.75" x14ac:dyDescent="0.2"/>
  <cols>
    <col min="1" max="1" width="8.28515625" customWidth="1"/>
    <col min="2" max="2" width="27.140625" customWidth="1"/>
    <col min="3" max="3" width="7.28515625" customWidth="1"/>
    <col min="4" max="4" width="8" customWidth="1"/>
    <col min="5" max="5" width="6.7109375" customWidth="1"/>
    <col min="6" max="6" width="7.140625" customWidth="1"/>
    <col min="7" max="10" width="6.7109375" customWidth="1"/>
    <col min="11" max="11" width="6.5703125" customWidth="1"/>
    <col min="12" max="12" width="0.7109375" hidden="1" customWidth="1"/>
    <col min="13" max="30" width="6.7109375" customWidth="1"/>
    <col min="31" max="31" width="6.28515625" customWidth="1"/>
  </cols>
  <sheetData>
    <row r="1" spans="1:30" x14ac:dyDescent="0.2">
      <c r="A1" s="73" t="s">
        <v>2</v>
      </c>
      <c r="B1" s="73"/>
      <c r="C1" s="75" t="s">
        <v>3</v>
      </c>
      <c r="D1" s="75"/>
      <c r="E1" s="75"/>
      <c r="F1" s="75"/>
      <c r="G1" s="75"/>
      <c r="H1" s="75"/>
      <c r="I1" s="75"/>
      <c r="J1" s="75"/>
      <c r="K1" s="75"/>
      <c r="L1" s="75"/>
      <c r="M1" s="75"/>
      <c r="N1" s="75"/>
      <c r="O1" s="75"/>
      <c r="P1" s="75"/>
      <c r="Q1" s="75"/>
      <c r="R1" s="75"/>
      <c r="S1" s="75"/>
      <c r="T1" s="75"/>
      <c r="U1" s="75"/>
      <c r="V1" s="75"/>
      <c r="W1" s="75"/>
      <c r="X1" s="75"/>
      <c r="Y1" s="75"/>
      <c r="Z1" s="75"/>
      <c r="AA1" s="75"/>
      <c r="AB1" s="75"/>
      <c r="AC1" s="75"/>
      <c r="AD1" s="75"/>
    </row>
    <row r="2" spans="1:30" ht="12.75" customHeight="1" x14ac:dyDescent="0.2">
      <c r="A2" s="73"/>
      <c r="B2" s="74"/>
      <c r="C2" s="65" t="s">
        <v>52</v>
      </c>
      <c r="D2" s="65" t="s">
        <v>22</v>
      </c>
      <c r="E2" s="65" t="s">
        <v>23</v>
      </c>
      <c r="F2" s="65" t="s">
        <v>21</v>
      </c>
      <c r="G2" s="65" t="s">
        <v>20</v>
      </c>
      <c r="H2" s="65" t="s">
        <v>33</v>
      </c>
      <c r="I2" s="65" t="s">
        <v>34</v>
      </c>
      <c r="J2" s="65" t="s">
        <v>35</v>
      </c>
      <c r="K2" s="65" t="s">
        <v>51</v>
      </c>
      <c r="L2" s="65"/>
      <c r="M2" s="65" t="s">
        <v>59</v>
      </c>
      <c r="N2" s="65" t="s">
        <v>24</v>
      </c>
      <c r="O2" s="65" t="s">
        <v>36</v>
      </c>
      <c r="P2" s="65" t="s">
        <v>37</v>
      </c>
      <c r="Q2" s="65" t="s">
        <v>38</v>
      </c>
      <c r="R2" s="65" t="s">
        <v>56</v>
      </c>
      <c r="S2" s="70" t="s">
        <v>60</v>
      </c>
      <c r="T2" s="70" t="s">
        <v>25</v>
      </c>
      <c r="U2" s="70" t="s">
        <v>39</v>
      </c>
      <c r="V2" s="70" t="s">
        <v>26</v>
      </c>
      <c r="W2" s="70" t="s">
        <v>4</v>
      </c>
      <c r="X2" s="70" t="s">
        <v>40</v>
      </c>
      <c r="Y2" s="70" t="s">
        <v>49</v>
      </c>
      <c r="Z2" s="70" t="s">
        <v>43</v>
      </c>
      <c r="AA2" s="65" t="s">
        <v>15</v>
      </c>
    </row>
    <row r="3" spans="1:30" x14ac:dyDescent="0.2">
      <c r="A3" s="73"/>
      <c r="B3" s="74"/>
      <c r="C3" s="66"/>
      <c r="D3" s="66"/>
      <c r="E3" s="66"/>
      <c r="F3" s="66"/>
      <c r="G3" s="66"/>
      <c r="H3" s="66"/>
      <c r="I3" s="66"/>
      <c r="J3" s="66"/>
      <c r="K3" s="66"/>
      <c r="L3" s="66"/>
      <c r="M3" s="66"/>
      <c r="N3" s="66"/>
      <c r="O3" s="66"/>
      <c r="P3" s="66"/>
      <c r="Q3" s="66"/>
      <c r="R3" s="66"/>
      <c r="S3" s="71"/>
      <c r="T3" s="71"/>
      <c r="U3" s="71"/>
      <c r="V3" s="71"/>
      <c r="W3" s="71"/>
      <c r="X3" s="71"/>
      <c r="Y3" s="71"/>
      <c r="Z3" s="71"/>
      <c r="AA3" s="66"/>
    </row>
    <row r="4" spans="1:30" ht="133.5" customHeight="1" x14ac:dyDescent="0.2">
      <c r="A4" s="73"/>
      <c r="B4" s="74"/>
      <c r="C4" s="67"/>
      <c r="D4" s="67"/>
      <c r="E4" s="67"/>
      <c r="F4" s="67"/>
      <c r="G4" s="67"/>
      <c r="H4" s="67"/>
      <c r="I4" s="67"/>
      <c r="J4" s="67"/>
      <c r="K4" s="67"/>
      <c r="L4" s="67"/>
      <c r="M4" s="67"/>
      <c r="N4" s="67"/>
      <c r="O4" s="67"/>
      <c r="P4" s="67"/>
      <c r="Q4" s="67"/>
      <c r="R4" s="67"/>
      <c r="S4" s="72"/>
      <c r="T4" s="72"/>
      <c r="U4" s="72"/>
      <c r="V4" s="72"/>
      <c r="W4" s="72"/>
      <c r="X4" s="72"/>
      <c r="Y4" s="72"/>
      <c r="Z4" s="72"/>
      <c r="AA4" s="67"/>
      <c r="AC4" s="4"/>
    </row>
    <row r="5" spans="1:30" x14ac:dyDescent="0.2">
      <c r="A5" s="68" t="s">
        <v>5</v>
      </c>
      <c r="B5" s="69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14"/>
      <c r="AB5" s="2"/>
    </row>
    <row r="6" spans="1:30" x14ac:dyDescent="0.2">
      <c r="A6" s="37" t="s">
        <v>27</v>
      </c>
      <c r="B6" s="38"/>
      <c r="C6" s="9"/>
      <c r="D6" s="9">
        <v>5</v>
      </c>
      <c r="E6" s="9"/>
      <c r="F6" s="9">
        <v>158</v>
      </c>
      <c r="G6" s="9"/>
      <c r="H6" s="9"/>
      <c r="I6" s="9">
        <v>28</v>
      </c>
      <c r="J6" s="9">
        <v>5</v>
      </c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>
        <v>0.5</v>
      </c>
      <c r="X6" s="9"/>
      <c r="Y6" s="9"/>
      <c r="Z6" s="9"/>
      <c r="AA6" s="9">
        <v>185</v>
      </c>
      <c r="AB6" s="2"/>
    </row>
    <row r="7" spans="1:30" x14ac:dyDescent="0.2">
      <c r="A7" s="39"/>
      <c r="B7" s="40"/>
      <c r="C7" s="10"/>
      <c r="D7" s="10">
        <v>90</v>
      </c>
      <c r="E7" s="10"/>
      <c r="F7" s="10">
        <v>2844</v>
      </c>
      <c r="G7" s="10"/>
      <c r="H7" s="10"/>
      <c r="I7" s="10">
        <v>504</v>
      </c>
      <c r="J7" s="10">
        <v>90</v>
      </c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>
        <v>9</v>
      </c>
      <c r="X7" s="10"/>
      <c r="Y7" s="10"/>
      <c r="Z7" s="10"/>
      <c r="AA7" s="10"/>
      <c r="AB7" s="2"/>
    </row>
    <row r="8" spans="1:30" x14ac:dyDescent="0.2">
      <c r="A8" s="37" t="s">
        <v>28</v>
      </c>
      <c r="B8" s="38"/>
      <c r="C8" s="9"/>
      <c r="D8" s="9"/>
      <c r="E8" s="9"/>
      <c r="F8" s="9">
        <v>110</v>
      </c>
      <c r="G8" s="9"/>
      <c r="H8" s="9"/>
      <c r="I8" s="9"/>
      <c r="J8" s="9">
        <v>10</v>
      </c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>
        <v>2</v>
      </c>
      <c r="Y8" s="9"/>
      <c r="Z8" s="9"/>
      <c r="AA8" s="9">
        <v>180</v>
      </c>
      <c r="AB8" s="2"/>
    </row>
    <row r="9" spans="1:30" x14ac:dyDescent="0.2">
      <c r="A9" s="39"/>
      <c r="B9" s="40"/>
      <c r="C9" s="10"/>
      <c r="D9" s="10"/>
      <c r="E9" s="10"/>
      <c r="F9" s="10">
        <v>1980</v>
      </c>
      <c r="G9" s="10"/>
      <c r="H9" s="10"/>
      <c r="I9" s="10"/>
      <c r="J9" s="10">
        <v>180</v>
      </c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>
        <v>36</v>
      </c>
      <c r="Y9" s="10"/>
      <c r="Z9" s="10"/>
      <c r="AA9" s="10"/>
      <c r="AB9" s="2"/>
    </row>
    <row r="10" spans="1:30" x14ac:dyDescent="0.2">
      <c r="A10" s="37" t="s">
        <v>29</v>
      </c>
      <c r="B10" s="38"/>
      <c r="C10" s="9"/>
      <c r="D10" s="9"/>
      <c r="E10" s="9"/>
      <c r="F10" s="9"/>
      <c r="G10" s="9"/>
      <c r="H10" s="9">
        <v>0.5</v>
      </c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>
        <v>40</v>
      </c>
      <c r="AB10" s="2"/>
    </row>
    <row r="11" spans="1:30" x14ac:dyDescent="0.2">
      <c r="A11" s="39"/>
      <c r="B11" s="40"/>
      <c r="C11" s="10"/>
      <c r="D11" s="10"/>
      <c r="E11" s="10"/>
      <c r="F11" s="10"/>
      <c r="G11" s="10"/>
      <c r="H11" s="10">
        <v>9</v>
      </c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  <c r="AA11" s="10"/>
      <c r="AB11" s="2"/>
    </row>
    <row r="12" spans="1:30" x14ac:dyDescent="0.2">
      <c r="A12" s="37" t="s">
        <v>30</v>
      </c>
      <c r="B12" s="38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>
        <v>40</v>
      </c>
      <c r="U12" s="9"/>
      <c r="V12" s="9"/>
      <c r="W12" s="9"/>
      <c r="X12" s="9"/>
      <c r="Y12" s="9"/>
      <c r="Z12" s="9"/>
      <c r="AA12" s="9">
        <v>40</v>
      </c>
      <c r="AB12" s="2"/>
    </row>
    <row r="13" spans="1:30" x14ac:dyDescent="0.2">
      <c r="A13" s="39"/>
      <c r="B13" s="4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>
        <v>720</v>
      </c>
      <c r="U13" s="10"/>
      <c r="V13" s="10"/>
      <c r="W13" s="10"/>
      <c r="X13" s="10"/>
      <c r="Y13" s="10"/>
      <c r="Z13" s="10"/>
      <c r="AA13" s="10"/>
      <c r="AB13" s="2"/>
    </row>
    <row r="14" spans="1:30" x14ac:dyDescent="0.2">
      <c r="A14" s="47" t="s">
        <v>6</v>
      </c>
      <c r="B14" s="48"/>
      <c r="C14" s="11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2"/>
    </row>
    <row r="15" spans="1:30" x14ac:dyDescent="0.2">
      <c r="A15" s="37" t="s">
        <v>59</v>
      </c>
      <c r="B15" s="38"/>
      <c r="C15" s="9"/>
      <c r="D15" s="9"/>
      <c r="E15" s="9"/>
      <c r="F15" s="9"/>
      <c r="G15" s="9"/>
      <c r="H15" s="9"/>
      <c r="I15" s="9"/>
      <c r="J15" s="9"/>
      <c r="K15" s="9"/>
      <c r="L15" s="9"/>
      <c r="M15" s="9">
        <v>100</v>
      </c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>
        <v>100</v>
      </c>
      <c r="AB15" s="2"/>
    </row>
    <row r="16" spans="1:30" x14ac:dyDescent="0.2">
      <c r="A16" s="39"/>
      <c r="B16" s="40"/>
      <c r="C16" s="10"/>
      <c r="D16" s="10"/>
      <c r="E16" s="10"/>
      <c r="F16" s="10"/>
      <c r="G16" s="10"/>
      <c r="H16" s="10"/>
      <c r="I16" s="10"/>
      <c r="J16" s="10"/>
      <c r="K16" s="10"/>
      <c r="L16" s="10"/>
      <c r="M16" s="10">
        <v>1800</v>
      </c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  <c r="AA16" s="10"/>
      <c r="AB16" s="2"/>
    </row>
    <row r="17" spans="1:28" x14ac:dyDescent="0.2">
      <c r="A17" s="47" t="s">
        <v>7</v>
      </c>
      <c r="B17" s="48"/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2"/>
    </row>
    <row r="18" spans="1:28" x14ac:dyDescent="0.2">
      <c r="A18" s="37" t="s">
        <v>55</v>
      </c>
      <c r="B18" s="38"/>
      <c r="C18" s="9"/>
      <c r="D18" s="9"/>
      <c r="E18" s="9">
        <v>4</v>
      </c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>
        <v>77</v>
      </c>
      <c r="S18" s="9"/>
      <c r="T18" s="9"/>
      <c r="U18" s="9"/>
      <c r="V18" s="9"/>
      <c r="W18" s="9">
        <v>0.1</v>
      </c>
      <c r="X18" s="9"/>
      <c r="Y18" s="9"/>
      <c r="Z18" s="9"/>
      <c r="AA18" s="9">
        <v>60</v>
      </c>
      <c r="AB18" s="2"/>
    </row>
    <row r="19" spans="1:28" x14ac:dyDescent="0.2">
      <c r="A19" s="39"/>
      <c r="B19" s="40"/>
      <c r="C19" s="10"/>
      <c r="D19" s="10"/>
      <c r="E19" s="10">
        <v>72</v>
      </c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>
        <v>1386</v>
      </c>
      <c r="S19" s="10"/>
      <c r="T19" s="10"/>
      <c r="U19" s="10"/>
      <c r="V19" s="10"/>
      <c r="W19" s="10">
        <v>0.6</v>
      </c>
      <c r="X19" s="10"/>
      <c r="Y19" s="10"/>
      <c r="Z19" s="10"/>
      <c r="AA19" s="10"/>
      <c r="AB19" s="2"/>
    </row>
    <row r="20" spans="1:28" x14ac:dyDescent="0.2">
      <c r="A20" s="37" t="s">
        <v>31</v>
      </c>
      <c r="B20" s="38"/>
      <c r="C20" s="9">
        <v>43</v>
      </c>
      <c r="D20" s="9"/>
      <c r="E20" s="9">
        <v>4</v>
      </c>
      <c r="F20" s="9"/>
      <c r="G20" s="9">
        <v>5</v>
      </c>
      <c r="H20" s="9"/>
      <c r="I20" s="9"/>
      <c r="J20" s="9"/>
      <c r="K20" s="9"/>
      <c r="L20" s="9"/>
      <c r="M20" s="9"/>
      <c r="N20" s="9">
        <v>37</v>
      </c>
      <c r="O20" s="9">
        <v>45</v>
      </c>
      <c r="P20" s="9">
        <v>9</v>
      </c>
      <c r="Q20" s="9">
        <v>10</v>
      </c>
      <c r="R20" s="9"/>
      <c r="S20" s="9"/>
      <c r="T20" s="9"/>
      <c r="U20" s="9"/>
      <c r="V20" s="9"/>
      <c r="W20" s="9">
        <v>0.2</v>
      </c>
      <c r="X20" s="9"/>
      <c r="Y20" s="16"/>
      <c r="Z20" s="9"/>
      <c r="AA20" s="9">
        <v>180</v>
      </c>
      <c r="AB20" s="2"/>
    </row>
    <row r="21" spans="1:28" x14ac:dyDescent="0.2">
      <c r="A21" s="39"/>
      <c r="B21" s="40"/>
      <c r="C21" s="10">
        <v>774</v>
      </c>
      <c r="D21" s="10"/>
      <c r="E21" s="10">
        <v>72</v>
      </c>
      <c r="F21" s="10"/>
      <c r="G21" s="10">
        <v>90</v>
      </c>
      <c r="H21" s="10"/>
      <c r="I21" s="10"/>
      <c r="J21" s="10"/>
      <c r="K21" s="10"/>
      <c r="L21" s="10"/>
      <c r="M21" s="10"/>
      <c r="N21" s="10">
        <v>666</v>
      </c>
      <c r="O21" s="10">
        <v>810</v>
      </c>
      <c r="P21" s="10">
        <v>162</v>
      </c>
      <c r="Q21" s="10">
        <v>180</v>
      </c>
      <c r="R21" s="10"/>
      <c r="S21" s="10"/>
      <c r="T21" s="10"/>
      <c r="U21" s="10"/>
      <c r="V21" s="10"/>
      <c r="W21" s="10">
        <v>1.2</v>
      </c>
      <c r="X21" s="10"/>
      <c r="Y21" s="17"/>
      <c r="Z21" s="10"/>
      <c r="AA21" s="10"/>
      <c r="AB21" s="2"/>
    </row>
    <row r="22" spans="1:28" x14ac:dyDescent="0.2">
      <c r="A22" s="37" t="s">
        <v>53</v>
      </c>
      <c r="B22" s="38"/>
      <c r="C22" s="9">
        <v>80</v>
      </c>
      <c r="D22" s="9">
        <v>2</v>
      </c>
      <c r="E22" s="9"/>
      <c r="F22" s="19">
        <v>13</v>
      </c>
      <c r="G22" s="9"/>
      <c r="H22" s="9"/>
      <c r="I22" s="9"/>
      <c r="J22" s="9"/>
      <c r="K22" s="9"/>
      <c r="L22" s="9"/>
      <c r="M22" s="9"/>
      <c r="N22" s="9"/>
      <c r="O22" s="9"/>
      <c r="P22" s="9">
        <v>7</v>
      </c>
      <c r="Q22" s="9"/>
      <c r="R22" s="9"/>
      <c r="S22" s="9"/>
      <c r="T22" s="9">
        <v>13</v>
      </c>
      <c r="U22" s="9"/>
      <c r="V22" s="9"/>
      <c r="W22" s="9">
        <v>0.4</v>
      </c>
      <c r="X22" s="9"/>
      <c r="Y22" s="9"/>
      <c r="Z22" s="9">
        <v>8</v>
      </c>
      <c r="AA22" s="9">
        <v>80</v>
      </c>
      <c r="AB22" s="2"/>
    </row>
    <row r="23" spans="1:28" x14ac:dyDescent="0.2">
      <c r="A23" s="39"/>
      <c r="B23" s="40"/>
      <c r="C23" s="10">
        <v>1440</v>
      </c>
      <c r="D23" s="10">
        <v>36</v>
      </c>
      <c r="E23" s="10"/>
      <c r="F23" s="20">
        <v>234</v>
      </c>
      <c r="G23" s="10"/>
      <c r="H23" s="10"/>
      <c r="I23" s="10"/>
      <c r="J23" s="10"/>
      <c r="K23" s="10"/>
      <c r="L23" s="10"/>
      <c r="M23" s="10"/>
      <c r="N23" s="10"/>
      <c r="O23" s="10"/>
      <c r="P23" s="10">
        <v>126</v>
      </c>
      <c r="Q23" s="10"/>
      <c r="R23" s="10"/>
      <c r="S23" s="10"/>
      <c r="T23" s="10">
        <v>234</v>
      </c>
      <c r="U23" s="10"/>
      <c r="V23" s="10"/>
      <c r="W23" s="10">
        <v>2.4</v>
      </c>
      <c r="X23" s="10"/>
      <c r="Y23" s="10"/>
      <c r="Z23" s="10">
        <v>144</v>
      </c>
      <c r="AA23" s="10"/>
      <c r="AB23" s="2"/>
    </row>
    <row r="24" spans="1:28" x14ac:dyDescent="0.2">
      <c r="A24" s="37" t="s">
        <v>32</v>
      </c>
      <c r="B24" s="38"/>
      <c r="C24" s="9"/>
      <c r="D24" s="9">
        <v>5</v>
      </c>
      <c r="E24" s="9"/>
      <c r="F24" s="9">
        <v>18</v>
      </c>
      <c r="G24" s="9"/>
      <c r="H24" s="9"/>
      <c r="I24" s="9"/>
      <c r="J24" s="9"/>
      <c r="K24" s="9"/>
      <c r="L24" s="9"/>
      <c r="M24" s="9"/>
      <c r="N24" s="9">
        <v>190</v>
      </c>
      <c r="O24" s="9"/>
      <c r="P24" s="9"/>
      <c r="Q24" s="9"/>
      <c r="R24" s="9"/>
      <c r="S24" s="9"/>
      <c r="T24" s="9"/>
      <c r="U24" s="9"/>
      <c r="V24" s="9"/>
      <c r="W24" s="9">
        <v>1</v>
      </c>
      <c r="X24" s="9"/>
      <c r="Y24" s="9"/>
      <c r="Z24" s="9"/>
      <c r="AA24" s="9">
        <v>150</v>
      </c>
      <c r="AB24" s="2"/>
    </row>
    <row r="25" spans="1:28" x14ac:dyDescent="0.2">
      <c r="A25" s="39"/>
      <c r="B25" s="40"/>
      <c r="C25" s="10"/>
      <c r="D25" s="10">
        <v>90</v>
      </c>
      <c r="E25" s="10"/>
      <c r="F25" s="10">
        <v>324</v>
      </c>
      <c r="G25" s="10"/>
      <c r="H25" s="10"/>
      <c r="I25" s="10"/>
      <c r="J25" s="10"/>
      <c r="K25" s="10"/>
      <c r="L25" s="10"/>
      <c r="M25" s="10"/>
      <c r="N25" s="10">
        <v>3420</v>
      </c>
      <c r="O25" s="10"/>
      <c r="P25" s="10"/>
      <c r="Q25" s="10"/>
      <c r="R25" s="10"/>
      <c r="S25" s="10"/>
      <c r="T25" s="10"/>
      <c r="U25" s="10"/>
      <c r="V25" s="10"/>
      <c r="W25" s="10">
        <v>18</v>
      </c>
      <c r="X25" s="10"/>
      <c r="Y25" s="10"/>
      <c r="Z25" s="10"/>
      <c r="AA25" s="10"/>
      <c r="AB25" s="2"/>
    </row>
    <row r="26" spans="1:28" x14ac:dyDescent="0.2">
      <c r="A26" s="37" t="s">
        <v>48</v>
      </c>
      <c r="B26" s="38"/>
      <c r="C26" s="9"/>
      <c r="D26" s="9"/>
      <c r="E26" s="9"/>
      <c r="F26" s="9"/>
      <c r="G26" s="9"/>
      <c r="H26" s="9"/>
      <c r="I26" s="9"/>
      <c r="J26" s="9">
        <v>10</v>
      </c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>
        <v>17</v>
      </c>
      <c r="Z26" s="9"/>
      <c r="AA26" s="9">
        <v>180</v>
      </c>
      <c r="AB26" s="2"/>
    </row>
    <row r="27" spans="1:28" x14ac:dyDescent="0.2">
      <c r="A27" s="39"/>
      <c r="B27" s="40"/>
      <c r="C27" s="10"/>
      <c r="D27" s="10"/>
      <c r="E27" s="10"/>
      <c r="F27" s="10"/>
      <c r="G27" s="10"/>
      <c r="H27" s="10"/>
      <c r="I27" s="10"/>
      <c r="J27" s="10">
        <v>180</v>
      </c>
      <c r="K27" s="10"/>
      <c r="L27" s="10"/>
      <c r="M27" s="10"/>
      <c r="N27" s="10"/>
      <c r="O27" s="10"/>
      <c r="P27" s="10"/>
      <c r="Q27" s="10"/>
      <c r="R27" s="10"/>
      <c r="S27" s="10"/>
      <c r="T27" s="10"/>
      <c r="U27" s="10"/>
      <c r="V27" s="10"/>
      <c r="W27" s="10"/>
      <c r="X27" s="10"/>
      <c r="Y27" s="10">
        <v>306</v>
      </c>
      <c r="Z27" s="10"/>
      <c r="AA27" s="10"/>
      <c r="AB27" s="2"/>
    </row>
    <row r="28" spans="1:28" x14ac:dyDescent="0.2">
      <c r="A28" s="37" t="s">
        <v>19</v>
      </c>
      <c r="B28" s="38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>
        <v>40</v>
      </c>
      <c r="V28" s="9"/>
      <c r="W28" s="9"/>
      <c r="X28" s="9"/>
      <c r="Y28" s="9"/>
      <c r="Z28" s="9"/>
      <c r="AA28" s="9">
        <v>50</v>
      </c>
      <c r="AB28" s="2"/>
    </row>
    <row r="29" spans="1:28" x14ac:dyDescent="0.2">
      <c r="A29" s="39"/>
      <c r="B29" s="40"/>
      <c r="C29" s="10"/>
      <c r="D29" s="10"/>
      <c r="E29" s="10"/>
      <c r="F29" s="10"/>
      <c r="G29" s="10"/>
      <c r="H29" s="10"/>
      <c r="I29" s="10"/>
      <c r="J29" s="10"/>
      <c r="K29" s="10"/>
      <c r="L29" s="10"/>
      <c r="M29" s="10"/>
      <c r="N29" s="10"/>
      <c r="O29" s="10"/>
      <c r="P29" s="10"/>
      <c r="Q29" s="10"/>
      <c r="R29" s="10"/>
      <c r="S29" s="10"/>
      <c r="T29" s="10"/>
      <c r="U29" s="10">
        <v>930</v>
      </c>
      <c r="V29" s="10"/>
      <c r="W29" s="10"/>
      <c r="X29" s="10"/>
      <c r="Y29" s="10"/>
      <c r="Z29" s="10"/>
      <c r="AA29" s="10"/>
      <c r="AB29" s="2"/>
    </row>
    <row r="30" spans="1:28" x14ac:dyDescent="0.2">
      <c r="A30" s="45" t="s">
        <v>8</v>
      </c>
      <c r="B30" s="46"/>
      <c r="C30" s="11"/>
      <c r="D30" s="11"/>
      <c r="E30" s="11"/>
      <c r="F30" s="11"/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2"/>
    </row>
    <row r="31" spans="1:28" x14ac:dyDescent="0.2">
      <c r="A31" s="41" t="s">
        <v>60</v>
      </c>
      <c r="B31" s="42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>
        <v>16</v>
      </c>
      <c r="T31" s="9"/>
      <c r="U31" s="9"/>
      <c r="V31" s="9"/>
      <c r="W31" s="9"/>
      <c r="X31" s="9"/>
      <c r="Y31" s="9"/>
      <c r="Z31" s="9"/>
      <c r="AA31" s="9"/>
      <c r="AB31" s="2"/>
    </row>
    <row r="32" spans="1:28" x14ac:dyDescent="0.2">
      <c r="A32" s="43"/>
      <c r="B32" s="44"/>
      <c r="C32" s="10"/>
      <c r="D32" s="10"/>
      <c r="E32" s="10"/>
      <c r="F32" s="10"/>
      <c r="G32" s="10"/>
      <c r="H32" s="10"/>
      <c r="I32" s="10"/>
      <c r="J32" s="10"/>
      <c r="K32" s="10"/>
      <c r="L32" s="10"/>
      <c r="M32" s="10"/>
      <c r="N32" s="10"/>
      <c r="O32" s="10"/>
      <c r="P32" s="10"/>
      <c r="Q32" s="10"/>
      <c r="R32" s="10"/>
      <c r="S32" s="10">
        <v>300</v>
      </c>
      <c r="T32" s="10"/>
      <c r="U32" s="10"/>
      <c r="V32" s="10"/>
      <c r="W32" s="10"/>
      <c r="X32" s="10"/>
      <c r="Y32" s="10"/>
      <c r="Z32" s="10"/>
      <c r="AA32" s="10"/>
      <c r="AB32" s="2"/>
    </row>
    <row r="33" spans="1:30" x14ac:dyDescent="0.2">
      <c r="A33" s="41" t="s">
        <v>51</v>
      </c>
      <c r="B33" s="42"/>
      <c r="C33" s="9"/>
      <c r="D33" s="9"/>
      <c r="E33" s="9"/>
      <c r="F33" s="9"/>
      <c r="G33" s="9"/>
      <c r="H33" s="9"/>
      <c r="I33" s="9"/>
      <c r="J33" s="9"/>
      <c r="K33" s="9">
        <v>40</v>
      </c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2"/>
    </row>
    <row r="34" spans="1:30" x14ac:dyDescent="0.2">
      <c r="A34" s="43"/>
      <c r="B34" s="44"/>
      <c r="C34" s="10"/>
      <c r="D34" s="10"/>
      <c r="E34" s="10"/>
      <c r="F34" s="10"/>
      <c r="G34" s="10"/>
      <c r="H34" s="10"/>
      <c r="I34" s="10"/>
      <c r="J34" s="10"/>
      <c r="K34" s="10">
        <v>720</v>
      </c>
      <c r="L34" s="10"/>
      <c r="M34" s="10"/>
      <c r="N34" s="10"/>
      <c r="O34" s="10"/>
      <c r="P34" s="10"/>
      <c r="Q34" s="10"/>
      <c r="R34" s="10"/>
      <c r="S34" s="10"/>
      <c r="T34" s="10"/>
      <c r="U34" s="10"/>
      <c r="V34" s="10"/>
      <c r="W34" s="10"/>
      <c r="X34" s="10"/>
      <c r="Y34" s="10"/>
      <c r="Z34" s="10"/>
      <c r="AA34" s="10"/>
      <c r="AB34" s="2"/>
    </row>
    <row r="35" spans="1:30" x14ac:dyDescent="0.2">
      <c r="A35" s="41" t="s">
        <v>47</v>
      </c>
      <c r="B35" s="42"/>
      <c r="C35" s="9"/>
      <c r="D35" s="9"/>
      <c r="E35" s="9"/>
      <c r="F35" s="9"/>
      <c r="G35" s="9"/>
      <c r="H35" s="9"/>
      <c r="I35" s="9"/>
      <c r="J35" s="9">
        <v>10</v>
      </c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>
        <v>0.6</v>
      </c>
      <c r="W35" s="9"/>
      <c r="X35" s="9"/>
      <c r="Y35" s="9" t="s">
        <v>50</v>
      </c>
      <c r="Z35" s="9"/>
      <c r="AA35" s="9">
        <v>180</v>
      </c>
      <c r="AB35" s="2"/>
    </row>
    <row r="36" spans="1:30" x14ac:dyDescent="0.2">
      <c r="A36" s="43"/>
      <c r="B36" s="44"/>
      <c r="C36" s="10"/>
      <c r="D36" s="10"/>
      <c r="E36" s="10"/>
      <c r="F36" s="10"/>
      <c r="G36" s="10"/>
      <c r="H36" s="10"/>
      <c r="I36" s="10"/>
      <c r="J36" s="10">
        <v>180</v>
      </c>
      <c r="K36" s="10"/>
      <c r="L36" s="10"/>
      <c r="M36" s="10"/>
      <c r="N36" s="10"/>
      <c r="O36" s="10"/>
      <c r="P36" s="10"/>
      <c r="Q36" s="10"/>
      <c r="R36" s="10"/>
      <c r="S36" s="10"/>
      <c r="T36" s="10"/>
      <c r="U36" s="10"/>
      <c r="V36" s="10">
        <v>10.8</v>
      </c>
      <c r="W36" s="10"/>
      <c r="X36" s="10"/>
      <c r="Y36" s="10"/>
      <c r="Z36" s="10"/>
      <c r="AA36" s="10"/>
      <c r="AB36" s="2"/>
    </row>
    <row r="37" spans="1:30" x14ac:dyDescent="0.2">
      <c r="A37" s="58"/>
      <c r="B37" s="59"/>
      <c r="C37" s="12"/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  <c r="AA37" s="12"/>
      <c r="AB37" s="2"/>
    </row>
    <row r="38" spans="1:30" x14ac:dyDescent="0.2">
      <c r="A38" s="60"/>
      <c r="B38" s="61"/>
      <c r="C38" s="13"/>
      <c r="D38" s="13"/>
      <c r="E38" s="13"/>
      <c r="F38" s="13"/>
      <c r="G38" s="13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13"/>
      <c r="AA38" s="13"/>
      <c r="AB38" s="2"/>
    </row>
    <row r="39" spans="1:30" x14ac:dyDescent="0.2">
      <c r="A39" s="62"/>
      <c r="B39" s="63"/>
      <c r="C39" s="13"/>
      <c r="D39" s="13"/>
      <c r="E39" s="13"/>
      <c r="F39" s="13"/>
      <c r="G39" s="13"/>
      <c r="H39" s="13"/>
      <c r="I39" s="13"/>
      <c r="J39" s="13"/>
      <c r="K39" s="13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13"/>
      <c r="AA39" s="13"/>
      <c r="AB39" s="2"/>
    </row>
    <row r="40" spans="1:30" x14ac:dyDescent="0.2">
      <c r="A40" s="64"/>
      <c r="B40" s="50"/>
      <c r="C40" s="13"/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3"/>
      <c r="O40" s="13"/>
      <c r="P40" s="13"/>
      <c r="Q40" s="13"/>
      <c r="R40" s="13"/>
      <c r="S40" s="13"/>
      <c r="T40" s="13"/>
      <c r="U40" s="13"/>
      <c r="V40" s="13"/>
      <c r="W40" s="13"/>
      <c r="X40" s="13"/>
      <c r="Y40" s="13"/>
      <c r="Z40" s="13"/>
      <c r="AA40" s="13"/>
      <c r="AB40" s="2"/>
    </row>
    <row r="41" spans="1:30" x14ac:dyDescent="0.2">
      <c r="A41" s="64"/>
      <c r="B41" s="50"/>
      <c r="C41" s="13"/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3"/>
      <c r="Y41" s="13"/>
      <c r="Z41" s="13"/>
      <c r="AA41" s="13"/>
      <c r="AB41" s="2"/>
    </row>
    <row r="42" spans="1:30" x14ac:dyDescent="0.2">
      <c r="A42" s="56"/>
      <c r="B42" s="57"/>
      <c r="C42" s="14"/>
      <c r="D42" s="14"/>
      <c r="E42" s="14"/>
      <c r="F42" s="14"/>
      <c r="G42" s="14"/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  <c r="Y42" s="14"/>
      <c r="Z42" s="14"/>
      <c r="AA42" s="14"/>
      <c r="AB42" s="2"/>
    </row>
    <row r="43" spans="1:30" x14ac:dyDescent="0.2">
      <c r="A43" s="51" t="s">
        <v>9</v>
      </c>
      <c r="B43" s="52"/>
      <c r="C43" s="15">
        <v>123</v>
      </c>
      <c r="D43" s="15">
        <f t="shared" ref="D43:Z43" si="0">D6+D8+D10+D12+D15+D18+D20+D22+D24+D26+D28+D31+D33+D35</f>
        <v>12</v>
      </c>
      <c r="E43" s="15">
        <f t="shared" si="0"/>
        <v>8</v>
      </c>
      <c r="F43" s="15">
        <v>299</v>
      </c>
      <c r="G43" s="15">
        <f t="shared" si="0"/>
        <v>5</v>
      </c>
      <c r="H43" s="15">
        <f t="shared" si="0"/>
        <v>0.5</v>
      </c>
      <c r="I43" s="15">
        <f t="shared" si="0"/>
        <v>28</v>
      </c>
      <c r="J43" s="15">
        <f t="shared" si="0"/>
        <v>35</v>
      </c>
      <c r="K43" s="15">
        <f t="shared" si="0"/>
        <v>40</v>
      </c>
      <c r="L43" s="15"/>
      <c r="M43" s="15">
        <v>100</v>
      </c>
      <c r="N43" s="15">
        <f t="shared" si="0"/>
        <v>227</v>
      </c>
      <c r="O43" s="15">
        <f t="shared" si="0"/>
        <v>45</v>
      </c>
      <c r="P43" s="15">
        <f t="shared" si="0"/>
        <v>16</v>
      </c>
      <c r="Q43" s="15">
        <v>10</v>
      </c>
      <c r="R43" s="15">
        <v>77</v>
      </c>
      <c r="S43" s="15">
        <v>16</v>
      </c>
      <c r="T43" s="15">
        <v>53</v>
      </c>
      <c r="U43" s="15">
        <v>40</v>
      </c>
      <c r="V43" s="15">
        <v>0.6</v>
      </c>
      <c r="W43" s="15">
        <v>5</v>
      </c>
      <c r="X43" s="15">
        <f t="shared" si="0"/>
        <v>2</v>
      </c>
      <c r="Y43" s="28">
        <v>17</v>
      </c>
      <c r="Z43" s="15">
        <f t="shared" si="0"/>
        <v>8</v>
      </c>
      <c r="AA43" s="15"/>
      <c r="AB43" s="2"/>
    </row>
    <row r="44" spans="1:30" x14ac:dyDescent="0.2">
      <c r="A44" s="22" t="s">
        <v>44</v>
      </c>
      <c r="B44" s="21"/>
      <c r="C44" s="25">
        <f>C43/1000</f>
        <v>0.123</v>
      </c>
      <c r="D44" s="25">
        <f t="shared" ref="D44:Z44" si="1">D43/1000</f>
        <v>1.2E-2</v>
      </c>
      <c r="E44" s="25">
        <f t="shared" si="1"/>
        <v>8.0000000000000002E-3</v>
      </c>
      <c r="F44" s="25">
        <f t="shared" si="1"/>
        <v>0.29899999999999999</v>
      </c>
      <c r="G44" s="25">
        <f t="shared" si="1"/>
        <v>5.0000000000000001E-3</v>
      </c>
      <c r="H44" s="28">
        <f>H43</f>
        <v>0.5</v>
      </c>
      <c r="I44" s="25">
        <f t="shared" si="1"/>
        <v>2.8000000000000001E-2</v>
      </c>
      <c r="J44" s="25">
        <v>3.5000000000000003E-2</v>
      </c>
      <c r="K44" s="28">
        <v>0</v>
      </c>
      <c r="L44" s="28"/>
      <c r="M44" s="28">
        <v>0</v>
      </c>
      <c r="N44" s="25">
        <v>0.21</v>
      </c>
      <c r="O44" s="25">
        <f t="shared" si="1"/>
        <v>4.4999999999999998E-2</v>
      </c>
      <c r="P44" s="25">
        <f t="shared" si="1"/>
        <v>1.6E-2</v>
      </c>
      <c r="Q44" s="25">
        <v>0.01</v>
      </c>
      <c r="R44" s="25">
        <v>7.6999999999999999E-2</v>
      </c>
      <c r="S44" s="25">
        <v>0</v>
      </c>
      <c r="T44" s="25">
        <f t="shared" si="1"/>
        <v>5.2999999999999999E-2</v>
      </c>
      <c r="U44" s="25">
        <v>0.04</v>
      </c>
      <c r="V44" s="28">
        <f t="shared" si="1"/>
        <v>5.9999999999999995E-4</v>
      </c>
      <c r="W44" s="25">
        <v>5.0000000000000001E-3</v>
      </c>
      <c r="X44" s="25">
        <f t="shared" si="1"/>
        <v>2E-3</v>
      </c>
      <c r="Y44" s="25">
        <f t="shared" si="1"/>
        <v>1.7000000000000001E-2</v>
      </c>
      <c r="Z44" s="25">
        <f t="shared" si="1"/>
        <v>8.0000000000000002E-3</v>
      </c>
      <c r="AA44" s="15"/>
      <c r="AB44" s="2"/>
    </row>
    <row r="45" spans="1:30" x14ac:dyDescent="0.2">
      <c r="A45" s="53" t="s">
        <v>45</v>
      </c>
      <c r="B45" s="52"/>
      <c r="C45" s="26">
        <v>2.214</v>
      </c>
      <c r="D45" s="26">
        <v>0.216</v>
      </c>
      <c r="E45" s="26">
        <v>0.14399999999999999</v>
      </c>
      <c r="F45" s="26">
        <v>5.1029999999999998</v>
      </c>
      <c r="G45" s="26">
        <v>0.09</v>
      </c>
      <c r="H45" s="29">
        <v>9</v>
      </c>
      <c r="I45" s="26">
        <v>0.504</v>
      </c>
      <c r="J45" s="26">
        <v>0.63</v>
      </c>
      <c r="K45" s="26">
        <v>0.72</v>
      </c>
      <c r="L45" s="26"/>
      <c r="M45" s="26">
        <v>1.8</v>
      </c>
      <c r="N45" s="26">
        <v>4.0860000000000003</v>
      </c>
      <c r="O45" s="26">
        <v>0.81</v>
      </c>
      <c r="P45" s="26">
        <v>0.28799999999999998</v>
      </c>
      <c r="Q45" s="26">
        <v>0.18</v>
      </c>
      <c r="R45" s="26">
        <v>1.3859999999999999</v>
      </c>
      <c r="S45" s="26">
        <v>0.3</v>
      </c>
      <c r="T45" s="26">
        <v>1.0409999999999999</v>
      </c>
      <c r="U45" s="26">
        <v>0.93</v>
      </c>
      <c r="V45" s="26">
        <v>1.0999999999999999E-2</v>
      </c>
      <c r="W45" s="26">
        <v>0.09</v>
      </c>
      <c r="X45" s="26">
        <v>3.5999999999999997E-2</v>
      </c>
      <c r="Y45" s="26">
        <v>0.30599999999999999</v>
      </c>
      <c r="Z45" s="26">
        <v>0.14399999999999999</v>
      </c>
      <c r="AA45" s="15"/>
      <c r="AB45" s="2"/>
    </row>
    <row r="46" spans="1:30" ht="15" x14ac:dyDescent="0.25">
      <c r="A46" s="23" t="s">
        <v>16</v>
      </c>
      <c r="B46" s="24"/>
      <c r="C46" s="27">
        <v>2.3370000000000002</v>
      </c>
      <c r="D46" s="27">
        <v>0.22800000000000001</v>
      </c>
      <c r="E46" s="27">
        <v>0.152</v>
      </c>
      <c r="F46" s="27">
        <v>5.4020000000000001</v>
      </c>
      <c r="G46" s="27">
        <v>9.5000000000000001E-2</v>
      </c>
      <c r="H46" s="30">
        <v>10</v>
      </c>
      <c r="I46" s="27">
        <v>0.53200000000000003</v>
      </c>
      <c r="J46" s="27">
        <v>0.66500000000000004</v>
      </c>
      <c r="K46" s="26">
        <v>0.72</v>
      </c>
      <c r="L46" s="27"/>
      <c r="M46" s="27">
        <v>1.8</v>
      </c>
      <c r="N46" s="27">
        <v>4.3129999999999997</v>
      </c>
      <c r="O46" s="27">
        <v>0.85499999999999998</v>
      </c>
      <c r="P46" s="27">
        <v>0.30399999999999999</v>
      </c>
      <c r="Q46" s="27">
        <v>0.19</v>
      </c>
      <c r="R46" s="27">
        <v>1.4630000000000001</v>
      </c>
      <c r="S46" s="27">
        <v>0.3</v>
      </c>
      <c r="T46" s="27">
        <v>1.0940000000000001</v>
      </c>
      <c r="U46" s="27">
        <v>0.97</v>
      </c>
      <c r="V46" s="27">
        <v>1.0999999999999999E-2</v>
      </c>
      <c r="W46" s="27">
        <v>9.5000000000000001E-2</v>
      </c>
      <c r="X46" s="27">
        <v>3.7999999999999999E-2</v>
      </c>
      <c r="Y46" s="27">
        <v>0.32300000000000001</v>
      </c>
      <c r="Z46" s="27">
        <v>0.152</v>
      </c>
      <c r="AA46" s="2"/>
      <c r="AB46" s="2"/>
    </row>
    <row r="47" spans="1:30" x14ac:dyDescent="0.2">
      <c r="A47" s="54" t="s">
        <v>11</v>
      </c>
      <c r="B47" s="55"/>
      <c r="C47" s="7"/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  <c r="AA47" s="7"/>
      <c r="AB47" s="7"/>
      <c r="AC47" s="7"/>
      <c r="AD47" s="2"/>
    </row>
    <row r="48" spans="1:30" x14ac:dyDescent="0.2">
      <c r="A48" s="49" t="s">
        <v>12</v>
      </c>
      <c r="B48" s="49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2"/>
    </row>
    <row r="49" spans="1:31" x14ac:dyDescent="0.2">
      <c r="A49" s="49" t="s">
        <v>13</v>
      </c>
      <c r="B49" s="49"/>
      <c r="C49" s="49"/>
      <c r="D49" s="49"/>
      <c r="E49" s="49"/>
      <c r="F49" s="49"/>
      <c r="G49" s="49"/>
      <c r="H49" s="49"/>
      <c r="I49" s="49"/>
      <c r="J49" s="49"/>
      <c r="K49" s="49"/>
      <c r="L49" s="49"/>
      <c r="M49" s="49"/>
      <c r="N49" s="49"/>
      <c r="O49" s="49"/>
      <c r="P49" s="49"/>
      <c r="Q49" s="49"/>
      <c r="R49" s="49"/>
      <c r="S49" s="49"/>
      <c r="T49" s="49"/>
      <c r="U49" s="49"/>
      <c r="V49" s="49"/>
      <c r="W49" s="49"/>
      <c r="X49" s="49"/>
      <c r="Y49" s="49"/>
      <c r="Z49" s="49"/>
      <c r="AA49" s="49"/>
      <c r="AB49" s="49"/>
      <c r="AC49" s="49"/>
      <c r="AD49" s="1"/>
      <c r="AE49" s="2"/>
    </row>
    <row r="50" spans="1:31" x14ac:dyDescent="0.2">
      <c r="A50" s="50" t="s">
        <v>14</v>
      </c>
      <c r="B50" s="50"/>
      <c r="C50" s="50"/>
      <c r="D50" s="50"/>
      <c r="E50" s="50"/>
      <c r="F50" s="50"/>
      <c r="G50" s="50"/>
      <c r="H50" s="50"/>
      <c r="I50" s="50"/>
      <c r="J50" s="50"/>
      <c r="K50" s="50"/>
      <c r="L50" s="50"/>
      <c r="M50" s="50"/>
      <c r="N50" s="50"/>
      <c r="O50" s="50"/>
      <c r="P50" s="50"/>
      <c r="Q50" s="50"/>
      <c r="R50" s="50"/>
      <c r="S50" s="50"/>
      <c r="T50" s="50"/>
      <c r="U50" s="50"/>
      <c r="V50" s="50"/>
      <c r="W50" s="50"/>
      <c r="X50" s="50"/>
      <c r="Y50" s="50"/>
      <c r="Z50" s="50"/>
      <c r="AA50" s="50"/>
      <c r="AB50" s="50"/>
      <c r="AC50" s="50"/>
      <c r="AD50" s="1"/>
      <c r="AE50" s="2"/>
    </row>
    <row r="51" spans="1:31" x14ac:dyDescent="0.2">
      <c r="D51" s="5"/>
      <c r="F51" s="5"/>
      <c r="H51" s="5"/>
      <c r="J51" s="5"/>
      <c r="L51" s="5"/>
      <c r="N51" s="5"/>
      <c r="P51" s="5"/>
      <c r="S51" s="5"/>
      <c r="U51" s="5"/>
      <c r="W51" s="5"/>
      <c r="Y51" s="5"/>
      <c r="AA51" s="5"/>
      <c r="AC51" s="5"/>
      <c r="AD51" s="5"/>
    </row>
    <row r="55" spans="1:31" x14ac:dyDescent="0.2"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</row>
  </sheetData>
  <sheetProtection selectLockedCells="1" selectUnlockedCells="1"/>
  <mergeCells count="57">
    <mergeCell ref="E2:E4"/>
    <mergeCell ref="F2:F4"/>
    <mergeCell ref="G2:G4"/>
    <mergeCell ref="H2:H4"/>
    <mergeCell ref="V2:V4"/>
    <mergeCell ref="I2:I4"/>
    <mergeCell ref="J2:J4"/>
    <mergeCell ref="K2:K4"/>
    <mergeCell ref="L2:L4"/>
    <mergeCell ref="M2:M4"/>
    <mergeCell ref="N2:N4"/>
    <mergeCell ref="O2:O4"/>
    <mergeCell ref="R2:R4"/>
    <mergeCell ref="A17:B17"/>
    <mergeCell ref="AA2:AA4"/>
    <mergeCell ref="A5:B5"/>
    <mergeCell ref="W2:W4"/>
    <mergeCell ref="X2:X4"/>
    <mergeCell ref="Y2:Y4"/>
    <mergeCell ref="P2:P4"/>
    <mergeCell ref="Q2:Q4"/>
    <mergeCell ref="Z2:Z4"/>
    <mergeCell ref="S2:S4"/>
    <mergeCell ref="T2:T4"/>
    <mergeCell ref="U2:U4"/>
    <mergeCell ref="A1:B4"/>
    <mergeCell ref="C1:AD1"/>
    <mergeCell ref="C2:C4"/>
    <mergeCell ref="D2:D4"/>
    <mergeCell ref="A42:B42"/>
    <mergeCell ref="A37:B37"/>
    <mergeCell ref="A38:B38"/>
    <mergeCell ref="A39:B39"/>
    <mergeCell ref="A40:B40"/>
    <mergeCell ref="A41:B41"/>
    <mergeCell ref="A49:AC49"/>
    <mergeCell ref="A50:AC50"/>
    <mergeCell ref="A43:B43"/>
    <mergeCell ref="A45:B45"/>
    <mergeCell ref="A47:B47"/>
    <mergeCell ref="A48:B48"/>
    <mergeCell ref="A6:B7"/>
    <mergeCell ref="A8:B9"/>
    <mergeCell ref="A10:B11"/>
    <mergeCell ref="A12:B13"/>
    <mergeCell ref="A15:B16"/>
    <mergeCell ref="A14:B14"/>
    <mergeCell ref="A28:B29"/>
    <mergeCell ref="A31:B32"/>
    <mergeCell ref="A33:B34"/>
    <mergeCell ref="A35:B36"/>
    <mergeCell ref="A18:B19"/>
    <mergeCell ref="A20:B21"/>
    <mergeCell ref="A22:B23"/>
    <mergeCell ref="A24:B25"/>
    <mergeCell ref="A26:B27"/>
    <mergeCell ref="A30:B30"/>
  </mergeCells>
  <phoneticPr fontId="8" type="noConversion"/>
  <pageMargins left="0.11811023622047245" right="3.937007874015748E-2" top="1.1023622047244095" bottom="3.937007874015748E-2" header="0.51181102362204722" footer="0.51181102362204722"/>
  <pageSetup paperSize="9" scale="67" firstPageNumber="0" orientation="landscape" horizontalDpi="300" vertic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sheetProtection selectLockedCells="1" selectUnlockedCells="1"/>
  <phoneticPr fontId="8" type="noConversion"/>
  <pageMargins left="0.74791666666666667" right="0.74791666666666667" top="0.98402777777777772" bottom="0.98402777777777772" header="0.51180555555555551" footer="0.51180555555555551"/>
  <pageSetup paperSize="9" firstPageNumber="0" orientation="portrait" horizontalDpi="300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6:AA41"/>
  <sheetViews>
    <sheetView topLeftCell="A4" workbookViewId="0">
      <selection activeCell="AF30" sqref="AF30"/>
    </sheetView>
  </sheetViews>
  <sheetFormatPr defaultRowHeight="12.75" x14ac:dyDescent="0.2"/>
  <cols>
    <col min="1" max="1" width="8.28515625" customWidth="1"/>
    <col min="2" max="2" width="25.140625" customWidth="1"/>
    <col min="3" max="4" width="4.140625" customWidth="1"/>
    <col min="5" max="5" width="3.85546875" customWidth="1"/>
    <col min="6" max="6" width="4.42578125" customWidth="1"/>
    <col min="7" max="7" width="4" customWidth="1"/>
    <col min="8" max="8" width="4.140625" customWidth="1"/>
    <col min="9" max="9" width="4.85546875" customWidth="1"/>
    <col min="10" max="11" width="4.42578125" customWidth="1"/>
    <col min="12" max="12" width="4.28515625" customWidth="1"/>
    <col min="13" max="13" width="4.7109375" customWidth="1"/>
    <col min="14" max="14" width="4" customWidth="1"/>
    <col min="15" max="15" width="4.42578125" customWidth="1"/>
    <col min="16" max="16" width="4.7109375" customWidth="1"/>
    <col min="17" max="17" width="5" customWidth="1"/>
    <col min="18" max="18" width="4" customWidth="1"/>
    <col min="19" max="19" width="4.140625" customWidth="1"/>
    <col min="20" max="20" width="3.5703125" customWidth="1"/>
    <col min="21" max="21" width="4" customWidth="1"/>
    <col min="22" max="22" width="3.85546875" customWidth="1"/>
    <col min="23" max="23" width="4.140625" customWidth="1"/>
    <col min="24" max="24" width="3.85546875" customWidth="1"/>
    <col min="25" max="26" width="4.28515625" customWidth="1"/>
    <col min="27" max="27" width="4.7109375" customWidth="1"/>
  </cols>
  <sheetData>
    <row r="36" spans="1:27" x14ac:dyDescent="0.2">
      <c r="A36" s="76" t="s">
        <v>9</v>
      </c>
      <c r="B36" s="76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</row>
    <row r="37" spans="1:27" x14ac:dyDescent="0.2">
      <c r="A37" s="76" t="s">
        <v>10</v>
      </c>
      <c r="B37" s="76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</row>
    <row r="38" spans="1:27" x14ac:dyDescent="0.2">
      <c r="A38" s="76" t="s">
        <v>11</v>
      </c>
      <c r="B38" s="76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</row>
    <row r="39" spans="1:27" x14ac:dyDescent="0.2">
      <c r="A39" s="76" t="s">
        <v>12</v>
      </c>
      <c r="B39" s="76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</row>
    <row r="40" spans="1:27" x14ac:dyDescent="0.2">
      <c r="A40" s="76" t="s">
        <v>13</v>
      </c>
      <c r="B40" s="76"/>
      <c r="C40" s="76"/>
      <c r="D40" s="76"/>
      <c r="E40" s="76"/>
      <c r="F40" s="76"/>
      <c r="G40" s="76"/>
      <c r="H40" s="76"/>
      <c r="I40" s="76"/>
      <c r="J40" s="76"/>
      <c r="K40" s="76"/>
      <c r="L40" s="76"/>
      <c r="M40" s="76"/>
      <c r="N40" s="76"/>
      <c r="O40" s="76"/>
      <c r="P40" s="76"/>
      <c r="Q40" s="76"/>
      <c r="R40" s="76"/>
      <c r="S40" s="76"/>
      <c r="T40" s="76"/>
      <c r="U40" s="76"/>
      <c r="V40" s="76"/>
      <c r="W40" s="76"/>
      <c r="X40" s="76"/>
      <c r="Y40" s="76"/>
      <c r="Z40" s="76"/>
      <c r="AA40" s="76"/>
    </row>
    <row r="41" spans="1:27" x14ac:dyDescent="0.2">
      <c r="A41" s="77" t="s">
        <v>14</v>
      </c>
      <c r="B41" s="77"/>
      <c r="C41" s="77"/>
      <c r="D41" s="77"/>
      <c r="E41" s="77"/>
      <c r="F41" s="77"/>
      <c r="G41" s="77"/>
      <c r="H41" s="77"/>
      <c r="I41" s="77"/>
      <c r="J41" s="77"/>
      <c r="K41" s="77"/>
      <c r="L41" s="77"/>
      <c r="M41" s="77"/>
      <c r="N41" s="77"/>
      <c r="O41" s="77"/>
      <c r="P41" s="77"/>
      <c r="Q41" s="77"/>
      <c r="R41" s="77"/>
      <c r="S41" s="77"/>
      <c r="T41" s="77"/>
      <c r="U41" s="77"/>
      <c r="V41" s="77"/>
      <c r="W41" s="77"/>
      <c r="X41" s="77"/>
      <c r="Y41" s="77"/>
      <c r="Z41" s="77"/>
      <c r="AA41" s="77"/>
    </row>
  </sheetData>
  <sheetProtection selectLockedCells="1" selectUnlockedCells="1"/>
  <mergeCells count="6">
    <mergeCell ref="A40:AA40"/>
    <mergeCell ref="A41:AA41"/>
    <mergeCell ref="A36:B36"/>
    <mergeCell ref="A37:B37"/>
    <mergeCell ref="A38:B38"/>
    <mergeCell ref="A39:B39"/>
  </mergeCells>
  <phoneticPr fontId="8" type="noConversion"/>
  <pageMargins left="0.19652777777777777" right="0.19652777777777777" top="0.32013888888888886" bottom="0.19652777777777777" header="0.51180555555555551" footer="0.51180555555555551"/>
  <pageSetup paperSize="9" firstPageNumber="0" orientation="landscape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1</vt:i4>
      </vt:variant>
    </vt:vector>
  </HeadingPairs>
  <TitlesOfParts>
    <vt:vector size="5" baseType="lpstr">
      <vt:lpstr>1 лист</vt:lpstr>
      <vt:lpstr>2 лист</vt:lpstr>
      <vt:lpstr>Лист3</vt:lpstr>
      <vt:lpstr>2 лист_2</vt:lpstr>
      <vt:lpstr>'2 лист'!Область_печати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Бухгалтер</dc:creator>
  <cp:lastModifiedBy>Светлогорский детсад</cp:lastModifiedBy>
  <cp:lastPrinted>2026-02-11T06:18:20Z</cp:lastPrinted>
  <dcterms:created xsi:type="dcterms:W3CDTF">2014-01-10T09:09:57Z</dcterms:created>
  <dcterms:modified xsi:type="dcterms:W3CDTF">2026-02-11T06:18:28Z</dcterms:modified>
</cp:coreProperties>
</file>